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доходы" sheetId="1" r:id="rId1"/>
  </sheets>
  <definedNames>
    <definedName name="_xlnm.Print_Titles" localSheetId="0">доходы!$12:$13</definedName>
    <definedName name="_xlnm.Print_Area" localSheetId="0">доходы!$A$1:$E$82</definedName>
  </definedNames>
  <calcPr calcId="125725"/>
</workbook>
</file>

<file path=xl/calcChain.xml><?xml version="1.0" encoding="utf-8"?>
<calcChain xmlns="http://schemas.openxmlformats.org/spreadsheetml/2006/main">
  <c r="C15" i="1"/>
  <c r="C48"/>
  <c r="D58"/>
  <c r="E58"/>
  <c r="C58"/>
  <c r="D19"/>
  <c r="D18" s="1"/>
  <c r="E19"/>
  <c r="E18" s="1"/>
  <c r="C19"/>
  <c r="C18" s="1"/>
  <c r="D65"/>
  <c r="E65"/>
  <c r="C65"/>
  <c r="C31"/>
  <c r="E54"/>
  <c r="E52"/>
  <c r="E48"/>
  <c r="E40"/>
  <c r="E35" s="1"/>
  <c r="E31"/>
  <c r="E28"/>
  <c r="E24"/>
  <c r="E16"/>
  <c r="D54"/>
  <c r="D52"/>
  <c r="D48"/>
  <c r="D40"/>
  <c r="D31"/>
  <c r="D28"/>
  <c r="D24"/>
  <c r="D16"/>
  <c r="C54"/>
  <c r="C40"/>
  <c r="C52"/>
  <c r="C28"/>
  <c r="C24"/>
  <c r="C16"/>
  <c r="D35" l="1"/>
  <c r="D15" s="1"/>
  <c r="C35"/>
  <c r="E15"/>
</calcChain>
</file>

<file path=xl/sharedStrings.xml><?xml version="1.0" encoding="utf-8"?>
<sst xmlns="http://schemas.openxmlformats.org/spreadsheetml/2006/main" count="129" uniqueCount="127">
  <si>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</si>
  <si>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</si>
  <si>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</si>
  <si>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</si>
  <si>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</si>
  <si>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</si>
  <si>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</si>
  <si>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</si>
  <si>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</si>
  <si>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</si>
  <si>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</si>
  <si>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</si>
  <si>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</si>
  <si>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</si>
  <si>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</si>
  <si>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</si>
  <si>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</si>
  <si>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</si>
  <si>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</si>
  <si>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</si>
  <si>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</si>
  <si>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</si>
  <si>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</si>
  <si>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</si>
  <si>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000 1 11 01040 04 0000 120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</si>
  <si>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</si>
  <si>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</si>
  <si>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</si>
  <si>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</si>
  <si>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</si>
  <si>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000 1 11 09044 04 0000 120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</si>
  <si>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</si>
  <si>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</si>
  <si>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</si>
  <si>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</si>
  <si>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</si>
  <si>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</si>
  <si>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</si>
  <si>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</si>
  <si>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</si>
  <si>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</si>
  <si>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</si>
  <si>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</si>
  <si>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000 1 16 03010 01 0000 140</t>
  </si>
  <si>
    <t>000 1 16 37030 04 0000 140</t>
  </si>
  <si>
    <t>000 1 16 41000 01 0000 140</t>
  </si>
  <si>
    <t>000 1 16 43000 01 0000 140</t>
  </si>
  <si>
    <t>000 1 16 45000 01 0000 140</t>
  </si>
  <si>
    <t>000 1 16 51020 02 0000 140</t>
  </si>
  <si>
    <t>000 1 16 90040 04 0000 140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</si>
  <si>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</si>
  <si>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</si>
  <si>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</si>
  <si>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</si>
  <si>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</si>
  <si>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</si>
  <si>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</si>
  <si>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</si>
  <si>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</si>
  <si>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</si>
  <si>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</si>
  <si>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</si>
  <si>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</si>
  <si>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</si>
  <si>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</si>
  <si>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</si>
  <si>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</si>
  <si>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</si>
  <si>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</si>
  <si>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</si>
  <si>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в том числе:</t>
  </si>
  <si>
    <t>– в виде арендной платы</t>
  </si>
  <si>
    <t>– в виде платы по договору социального найма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</si>
  <si>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</si>
  <si>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</si>
  <si>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</si>
  <si>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</si>
  <si>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</si>
  <si>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</si>
  <si>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</si>
  <si>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</si>
  <si>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</si>
  <si>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</si>
  <si>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</si>
  <si>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</si>
  <si>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электроэнергетике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</si>
  <si>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</si>
  <si>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 за нарушения законодательства Российской Федерации о промышленной безопасности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</si>
  <si>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</si>
  <si>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</si>
  <si>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</si>
  <si>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</si>
  <si>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</si>
  <si>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</si>
  <si>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</si>
  <si>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</si>
  <si>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</si>
  <si>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</si>
  <si>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</si>
  <si>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</si>
  <si>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</si>
  <si>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>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</si>
  <si>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>Утверждено</t>
  </si>
  <si>
    <t>Налоговые и неналоговые доходы бюджета города Твери</t>
  </si>
  <si>
    <t>2019 год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</si>
  <si>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</si>
  <si>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000 1 14 06312 04 0000 430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</si>
  <si>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</si>
  <si>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</si>
  <si>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2020 год</t>
  </si>
  <si>
    <t>000 1 16 35020 04 0000 140</t>
  </si>
  <si>
    <t>Суммы по искам о возмещении вреда, причиненного окружающей среде, подлежащие зачислению в бюджеты городских округов</t>
  </si>
  <si>
    <t>на 2019 год и на плановый период 2020 и 2021 годов</t>
  </si>
  <si>
    <t>2021 год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</si>
  <si>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</si>
  <si>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000 1 11 05324 04 0000 120</t>
  </si>
  <si>
    <t>Доходы от оказания платных услуг и компенсации затрат государства</t>
  </si>
  <si>
    <t>000 1 16 33040 04 0000 140</t>
  </si>
  <si>
    <t>000 1 05 04010 02 0000 110</t>
  </si>
  <si>
    <t xml:space="preserve">Налог, взимаемый в связи с применением патентной системы налогообложения, зачисляемый в бюджеты городских округов
</t>
  </si>
  <si>
    <t xml:space="preserve">000 1 14 13040 04 0000 410 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</si>
  <si>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</si>
  <si>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от 21.12.2018  № 307</t>
  </si>
  <si>
    <t xml:space="preserve">Приложение 1 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</si>
  <si>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</si>
  <si>
    <t>Приложение 1</t>
  </si>
  <si>
    <t>от __________ 2019  № ___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</si>
</sst>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164" fontId="1" fillId="0" borderId="1" xfId="0" applyNumberFormat="1" applyFont="1" applyFill="1" applyBorder="1" applyAlignment="1">
      <alignment horizontal="right" vertical="center"/>
    </xf>
    <xf numFmtId="164" fontId="0" fillId="0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49" fontId="1" fillId="0" borderId="1" xfId="0" applyNumberFormat="1" applyFont="1" applyFill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right" vertical="center"/>
    </xf>
    <xf numFmtId="164" fontId="7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justify" vertical="top" wrapText="1"/>
    </xf>
    <xf numFmtId="164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justify" vertical="top" wrapText="1"/>
    </xf>
    <xf numFmtId="16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164" fontId="1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right" vertical="center"/>
    </xf>
    <xf numFmtId="0" fontId="0" fillId="0" borderId="1" xfId="0" applyBorder="1"/>
    <xf numFmtId="164" fontId="0" fillId="2" borderId="1" xfId="0" applyNumberForma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5"/>
  <sheetViews>
    <sheetView tabSelected="1" view="pageBreakPreview" topLeftCell="A76" zoomScale="110" zoomScaleNormal="90" zoomScaleSheetLayoutView="110" workbookViewId="0">
      <selection activeCell="G3" sqref="G3"/>
    </sheetView>
  </sheetViews>
  <sheetFormatPr defaultRowHeight="15"/>
  <cols>
    <col min="1" max="1" width="26.28515625" style="3" customWidth="1"/>
    <col min="2" max="2" width="74.85546875" style="7" customWidth="1"/>
    <col min="3" max="3" width="11.85546875" style="5" customWidth="1"/>
    <col min="4" max="4" width="11.42578125" style="5" customWidth="1"/>
    <col min="5" max="5" width="11.140625" style="5" customWidth="1"/>
    <col min="6" max="6" width="11.7109375" customWidth="1"/>
    <col min="7" max="7" width="12.42578125" customWidth="1"/>
  </cols>
  <sheetData>
    <row r="1" spans="1:7" ht="18.75">
      <c r="A1" s="17"/>
      <c r="B1" s="53" t="s">
        <v>123</v>
      </c>
      <c r="C1" s="53"/>
      <c r="D1" s="53"/>
      <c r="E1" s="53"/>
    </row>
    <row r="2" spans="1:7" ht="18.75">
      <c r="A2" s="17"/>
      <c r="B2" s="53" t="s">
        <v>0</v>
      </c>
      <c r="C2" s="53"/>
      <c r="D2" s="53"/>
      <c r="E2" s="53"/>
    </row>
    <row r="3" spans="1:7" ht="23.25" customHeight="1">
      <c r="A3" s="17"/>
      <c r="B3" s="53" t="s">
        <v>126</v>
      </c>
      <c r="C3" s="53"/>
      <c r="D3" s="53"/>
      <c r="E3" s="53"/>
    </row>
    <row r="4" spans="1:7" ht="12" customHeight="1">
      <c r="A4" s="17"/>
      <c r="B4" s="18"/>
      <c r="C4" s="18"/>
      <c r="D4" s="18"/>
      <c r="E4" s="18"/>
    </row>
    <row r="5" spans="1:7" ht="18.75">
      <c r="A5" s="17"/>
      <c r="B5" s="18"/>
      <c r="C5" s="18"/>
      <c r="D5" s="53" t="s">
        <v>125</v>
      </c>
      <c r="E5" s="53"/>
    </row>
    <row r="6" spans="1:7" ht="18.75">
      <c r="A6" s="17"/>
      <c r="B6" s="54" t="s">
        <v>0</v>
      </c>
      <c r="C6" s="54"/>
      <c r="D6" s="54"/>
      <c r="E6" s="54"/>
    </row>
    <row r="7" spans="1:7" ht="18.75">
      <c r="A7" s="17"/>
      <c r="B7" s="54" t="s">
        <v>122</v>
      </c>
      <c r="C7" s="54"/>
      <c r="D7" s="54"/>
      <c r="E7" s="54"/>
    </row>
    <row r="8" spans="1:7" ht="12.75" customHeight="1">
      <c r="A8" s="17"/>
      <c r="B8" s="19"/>
      <c r="C8" s="20"/>
      <c r="D8" s="20"/>
      <c r="E8" s="20"/>
    </row>
    <row r="9" spans="1:7" s="2" customFormat="1" ht="18.75">
      <c r="A9" s="55" t="s">
        <v>103</v>
      </c>
      <c r="B9" s="55"/>
      <c r="C9" s="55"/>
      <c r="D9" s="55"/>
      <c r="E9" s="55"/>
    </row>
    <row r="10" spans="1:7" s="2" customFormat="1" ht="18.75">
      <c r="A10" s="55" t="s">
        <v>112</v>
      </c>
      <c r="B10" s="55"/>
      <c r="C10" s="55"/>
      <c r="D10" s="55"/>
      <c r="E10" s="55"/>
    </row>
    <row r="11" spans="1:7" s="2" customFormat="1" ht="15" customHeight="1">
      <c r="A11" s="17"/>
      <c r="B11" s="19"/>
      <c r="C11" s="21"/>
      <c r="D11" s="22"/>
      <c r="E11" s="22" t="s">
        <v>94</v>
      </c>
    </row>
    <row r="12" spans="1:7" ht="18" customHeight="1">
      <c r="A12" s="52" t="s">
        <v>1</v>
      </c>
      <c r="B12" s="52" t="s">
        <v>2</v>
      </c>
      <c r="C12" s="52" t="s">
        <v>102</v>
      </c>
      <c r="D12" s="52"/>
      <c r="E12" s="52"/>
      <c r="F12" s="1"/>
    </row>
    <row r="13" spans="1:7" ht="17.25" customHeight="1">
      <c r="A13" s="52"/>
      <c r="B13" s="52"/>
      <c r="C13" s="23" t="s">
        <v>104</v>
      </c>
      <c r="D13" s="23" t="s">
        <v>109</v>
      </c>
      <c r="E13" s="23" t="s">
        <v>113</v>
      </c>
      <c r="F13" s="1"/>
    </row>
    <row r="14" spans="1:7" s="11" customFormat="1" ht="10.5" customHeight="1">
      <c r="A14" s="24">
        <v>1</v>
      </c>
      <c r="B14" s="25">
        <v>2</v>
      </c>
      <c r="C14" s="26">
        <v>3</v>
      </c>
      <c r="D14" s="26">
        <v>4</v>
      </c>
      <c r="E14" s="26">
        <v>5</v>
      </c>
      <c r="F14" s="10"/>
    </row>
    <row r="15" spans="1:7" ht="25.5" customHeight="1">
      <c r="A15" s="27" t="s">
        <v>3</v>
      </c>
      <c r="B15" s="28" t="s">
        <v>4</v>
      </c>
      <c r="C15" s="29">
        <f>C16+C18+C24+C28+C31+C35+C52+C54+C58+C65</f>
        <v>4300712.9000000004</v>
      </c>
      <c r="D15" s="29">
        <f>D16+D18+D24+D28+D31+D35+D52+D54+D58+D65</f>
        <v>4135260</v>
      </c>
      <c r="E15" s="29">
        <f>E16+E18+E24+E28+E31+E35+E52+E54+E58+E65</f>
        <v>4036082</v>
      </c>
      <c r="F15" s="29"/>
      <c r="G15" s="29"/>
    </row>
    <row r="16" spans="1:7" ht="20.25" customHeight="1">
      <c r="A16" s="30" t="s">
        <v>5</v>
      </c>
      <c r="B16" s="31" t="s">
        <v>50</v>
      </c>
      <c r="C16" s="29">
        <f>C17</f>
        <v>1612345</v>
      </c>
      <c r="D16" s="29">
        <f>D17</f>
        <v>1775233</v>
      </c>
      <c r="E16" s="29">
        <f>E17</f>
        <v>1945255</v>
      </c>
      <c r="F16" s="1"/>
    </row>
    <row r="17" spans="1:6" ht="20.25" customHeight="1">
      <c r="A17" s="32" t="s">
        <v>6</v>
      </c>
      <c r="B17" s="33" t="s">
        <v>51</v>
      </c>
      <c r="C17" s="34">
        <v>1612345</v>
      </c>
      <c r="D17" s="34">
        <v>1775233</v>
      </c>
      <c r="E17" s="34">
        <v>1945255</v>
      </c>
      <c r="F17" s="13"/>
    </row>
    <row r="18" spans="1:6" ht="30.75" customHeight="1">
      <c r="A18" s="30" t="s">
        <v>7</v>
      </c>
      <c r="B18" s="31" t="s">
        <v>52</v>
      </c>
      <c r="C18" s="29">
        <f>C19</f>
        <v>14096</v>
      </c>
      <c r="D18" s="29">
        <f>D19</f>
        <v>14096</v>
      </c>
      <c r="E18" s="29">
        <f>E19</f>
        <v>14096</v>
      </c>
      <c r="F18" s="1"/>
    </row>
    <row r="19" spans="1:6" ht="30" customHeight="1">
      <c r="A19" s="35" t="s">
        <v>8</v>
      </c>
      <c r="B19" s="36" t="s">
        <v>53</v>
      </c>
      <c r="C19" s="34">
        <f>C20+C21+C22+C23</f>
        <v>14096</v>
      </c>
      <c r="D19" s="34">
        <f>D20+D21+D22+D23</f>
        <v>14096</v>
      </c>
      <c r="E19" s="34">
        <f>E20+E21+E22+E23</f>
        <v>14096</v>
      </c>
      <c r="F19" s="1"/>
    </row>
    <row r="20" spans="1:6" ht="48" customHeight="1">
      <c r="A20" s="9" t="s">
        <v>9</v>
      </c>
      <c r="B20" s="37" t="s">
        <v>90</v>
      </c>
      <c r="C20" s="12">
        <v>5111</v>
      </c>
      <c r="D20" s="12">
        <v>5111</v>
      </c>
      <c r="E20" s="12">
        <v>5111</v>
      </c>
      <c r="F20" s="1"/>
    </row>
    <row r="21" spans="1:6" ht="63" customHeight="1">
      <c r="A21" s="9" t="s">
        <v>10</v>
      </c>
      <c r="B21" s="37" t="s">
        <v>91</v>
      </c>
      <c r="C21" s="12">
        <v>36</v>
      </c>
      <c r="D21" s="12">
        <v>36</v>
      </c>
      <c r="E21" s="12">
        <v>36</v>
      </c>
      <c r="F21" s="1"/>
    </row>
    <row r="22" spans="1:6" ht="57.75" customHeight="1">
      <c r="A22" s="9" t="s">
        <v>11</v>
      </c>
      <c r="B22" s="37" t="s">
        <v>92</v>
      </c>
      <c r="C22" s="12">
        <v>9899</v>
      </c>
      <c r="D22" s="12">
        <v>9899</v>
      </c>
      <c r="E22" s="12">
        <v>9899</v>
      </c>
      <c r="F22" s="1"/>
    </row>
    <row r="23" spans="1:6" ht="60" customHeight="1">
      <c r="A23" s="9" t="s">
        <v>12</v>
      </c>
      <c r="B23" s="37" t="s">
        <v>93</v>
      </c>
      <c r="C23" s="12">
        <v>-950</v>
      </c>
      <c r="D23" s="12">
        <v>-950</v>
      </c>
      <c r="E23" s="12">
        <v>-950</v>
      </c>
      <c r="F23" s="1"/>
    </row>
    <row r="24" spans="1:6" ht="21.75" customHeight="1">
      <c r="A24" s="30" t="s">
        <v>13</v>
      </c>
      <c r="B24" s="31" t="s">
        <v>54</v>
      </c>
      <c r="C24" s="29">
        <f>C25+C26+C27</f>
        <v>306321</v>
      </c>
      <c r="D24" s="29">
        <f>D25+D26+D27</f>
        <v>313399</v>
      </c>
      <c r="E24" s="29">
        <f>E25+E26+E27</f>
        <v>108314</v>
      </c>
      <c r="F24" s="1"/>
    </row>
    <row r="25" spans="1:6" ht="22.5" customHeight="1">
      <c r="A25" s="35" t="s">
        <v>14</v>
      </c>
      <c r="B25" s="38" t="s">
        <v>55</v>
      </c>
      <c r="C25" s="39">
        <v>278610</v>
      </c>
      <c r="D25" s="39">
        <v>280125</v>
      </c>
      <c r="E25" s="39">
        <v>73713</v>
      </c>
      <c r="F25" s="1"/>
    </row>
    <row r="26" spans="1:6" ht="20.25" customHeight="1">
      <c r="A26" s="35" t="s">
        <v>15</v>
      </c>
      <c r="B26" s="38" t="s">
        <v>56</v>
      </c>
      <c r="C26" s="39">
        <v>152</v>
      </c>
      <c r="D26" s="39">
        <v>156</v>
      </c>
      <c r="E26" s="39">
        <v>163</v>
      </c>
      <c r="F26" s="1"/>
    </row>
    <row r="27" spans="1:6" ht="30.75" customHeight="1">
      <c r="A27" s="35" t="s">
        <v>118</v>
      </c>
      <c r="B27" s="38" t="s">
        <v>119</v>
      </c>
      <c r="C27" s="39">
        <v>27559</v>
      </c>
      <c r="D27" s="39">
        <v>33118</v>
      </c>
      <c r="E27" s="39">
        <v>34438</v>
      </c>
      <c r="F27" s="1"/>
    </row>
    <row r="28" spans="1:6" ht="19.5" customHeight="1">
      <c r="A28" s="30" t="s">
        <v>16</v>
      </c>
      <c r="B28" s="31" t="s">
        <v>57</v>
      </c>
      <c r="C28" s="29">
        <f>C29+C30</f>
        <v>630207</v>
      </c>
      <c r="D28" s="29">
        <f>D29+D30</f>
        <v>658809</v>
      </c>
      <c r="E28" s="29">
        <f>E29+E30</f>
        <v>663610</v>
      </c>
      <c r="F28" s="1"/>
    </row>
    <row r="29" spans="1:6" ht="22.5" customHeight="1">
      <c r="A29" s="35" t="s">
        <v>17</v>
      </c>
      <c r="B29" s="38" t="s">
        <v>58</v>
      </c>
      <c r="C29" s="34">
        <v>159065</v>
      </c>
      <c r="D29" s="34">
        <v>187667</v>
      </c>
      <c r="E29" s="34">
        <v>192468</v>
      </c>
      <c r="F29" s="1"/>
    </row>
    <row r="30" spans="1:6" ht="19.5" customHeight="1">
      <c r="A30" s="35" t="s">
        <v>18</v>
      </c>
      <c r="B30" s="38" t="s">
        <v>59</v>
      </c>
      <c r="C30" s="34">
        <v>471142</v>
      </c>
      <c r="D30" s="34">
        <v>471142</v>
      </c>
      <c r="E30" s="34">
        <v>471142</v>
      </c>
      <c r="F30" s="1"/>
    </row>
    <row r="31" spans="1:6" ht="22.5" customHeight="1">
      <c r="A31" s="30" t="s">
        <v>19</v>
      </c>
      <c r="B31" s="31" t="s">
        <v>60</v>
      </c>
      <c r="C31" s="29">
        <f>C32+C33+C34</f>
        <v>56937</v>
      </c>
      <c r="D31" s="29">
        <f>D32+D33+D34</f>
        <v>56937</v>
      </c>
      <c r="E31" s="29">
        <f>E32+E33+E34</f>
        <v>56937</v>
      </c>
      <c r="F31" s="1"/>
    </row>
    <row r="32" spans="1:6" ht="31.5" customHeight="1">
      <c r="A32" s="9" t="s">
        <v>20</v>
      </c>
      <c r="B32" s="14" t="s">
        <v>61</v>
      </c>
      <c r="C32" s="12">
        <v>56550</v>
      </c>
      <c r="D32" s="12">
        <v>56550</v>
      </c>
      <c r="E32" s="12">
        <v>56550</v>
      </c>
      <c r="F32" s="1"/>
    </row>
    <row r="33" spans="1:7" ht="21.75" customHeight="1">
      <c r="A33" s="9" t="s">
        <v>21</v>
      </c>
      <c r="B33" s="14" t="s">
        <v>62</v>
      </c>
      <c r="C33" s="12">
        <v>30</v>
      </c>
      <c r="D33" s="12">
        <v>30</v>
      </c>
      <c r="E33" s="12">
        <v>30</v>
      </c>
      <c r="F33" s="1"/>
    </row>
    <row r="34" spans="1:7" ht="61.5" customHeight="1">
      <c r="A34" s="9" t="s">
        <v>22</v>
      </c>
      <c r="B34" s="14" t="s">
        <v>63</v>
      </c>
      <c r="C34" s="12">
        <v>357</v>
      </c>
      <c r="D34" s="12">
        <v>357</v>
      </c>
      <c r="E34" s="12">
        <v>357</v>
      </c>
      <c r="F34" s="1"/>
    </row>
    <row r="35" spans="1:7" ht="30.75" customHeight="1">
      <c r="A35" s="30" t="s">
        <v>23</v>
      </c>
      <c r="B35" s="31" t="s">
        <v>64</v>
      </c>
      <c r="C35" s="29">
        <f>C36+C37+C38+C39+C40+C44+C45+C46+C47+C48</f>
        <v>906259</v>
      </c>
      <c r="D35" s="29">
        <f>D36+D37+D38+D39+D40+D44+D45+D46+D47+D48</f>
        <v>838830</v>
      </c>
      <c r="E35" s="29">
        <f>E36+E37+E38+E39+E40+E44+E45+E46+E47+E48</f>
        <v>860447</v>
      </c>
      <c r="F35" s="29"/>
      <c r="G35" s="29"/>
    </row>
    <row r="36" spans="1:7" ht="47.25" hidden="1" customHeight="1">
      <c r="A36" s="9" t="s">
        <v>24</v>
      </c>
      <c r="B36" s="14" t="s">
        <v>65</v>
      </c>
      <c r="C36" s="40">
        <v>0</v>
      </c>
      <c r="D36" s="40">
        <v>0</v>
      </c>
      <c r="E36" s="40">
        <v>0</v>
      </c>
      <c r="F36" s="47"/>
      <c r="G36" s="46"/>
    </row>
    <row r="37" spans="1:7" ht="60" customHeight="1">
      <c r="A37" s="9" t="s">
        <v>25</v>
      </c>
      <c r="B37" s="14" t="s">
        <v>66</v>
      </c>
      <c r="C37" s="40">
        <v>361006</v>
      </c>
      <c r="D37" s="40">
        <v>328760</v>
      </c>
      <c r="E37" s="40">
        <v>328184</v>
      </c>
      <c r="F37" s="48"/>
      <c r="G37" s="49"/>
    </row>
    <row r="38" spans="1:7" ht="59.25" customHeight="1">
      <c r="A38" s="9" t="s">
        <v>26</v>
      </c>
      <c r="B38" s="14" t="s">
        <v>67</v>
      </c>
      <c r="C38" s="40">
        <v>137776</v>
      </c>
      <c r="D38" s="40">
        <v>127944</v>
      </c>
      <c r="E38" s="40">
        <v>136323</v>
      </c>
      <c r="F38" s="49"/>
      <c r="G38" s="49"/>
    </row>
    <row r="39" spans="1:7" ht="45" customHeight="1">
      <c r="A39" s="9" t="s">
        <v>27</v>
      </c>
      <c r="B39" s="14" t="s">
        <v>68</v>
      </c>
      <c r="C39" s="40">
        <v>3786</v>
      </c>
      <c r="D39" s="40">
        <v>3922</v>
      </c>
      <c r="E39" s="40">
        <v>4079</v>
      </c>
      <c r="F39" s="49"/>
      <c r="G39" s="49"/>
    </row>
    <row r="40" spans="1:7" ht="29.25" customHeight="1">
      <c r="A40" s="9" t="s">
        <v>28</v>
      </c>
      <c r="B40" s="14" t="s">
        <v>69</v>
      </c>
      <c r="C40" s="40">
        <f>C42+C43</f>
        <v>341449</v>
      </c>
      <c r="D40" s="40">
        <f>D42+D43</f>
        <v>313577</v>
      </c>
      <c r="E40" s="40">
        <f>E42+E43</f>
        <v>327069</v>
      </c>
      <c r="F40" s="49"/>
      <c r="G40" s="49"/>
    </row>
    <row r="41" spans="1:7" ht="15" customHeight="1">
      <c r="A41" s="9"/>
      <c r="B41" s="38" t="s">
        <v>70</v>
      </c>
      <c r="C41" s="40"/>
      <c r="D41" s="40"/>
      <c r="E41" s="40"/>
      <c r="F41" s="49"/>
      <c r="G41" s="49"/>
    </row>
    <row r="42" spans="1:7" ht="17.25" customHeight="1">
      <c r="A42" s="9"/>
      <c r="B42" s="38" t="s">
        <v>71</v>
      </c>
      <c r="C42" s="39">
        <v>315424</v>
      </c>
      <c r="D42" s="39">
        <v>289664</v>
      </c>
      <c r="E42" s="39">
        <v>303913</v>
      </c>
      <c r="F42" s="49"/>
      <c r="G42" s="49"/>
    </row>
    <row r="43" spans="1:7" ht="18" customHeight="1">
      <c r="A43" s="9"/>
      <c r="B43" s="38" t="s">
        <v>72</v>
      </c>
      <c r="C43" s="39">
        <v>26025</v>
      </c>
      <c r="D43" s="39">
        <v>23913</v>
      </c>
      <c r="E43" s="39">
        <v>23156</v>
      </c>
      <c r="F43" s="50"/>
      <c r="G43" s="49"/>
    </row>
    <row r="44" spans="1:7" ht="46.5" customHeight="1">
      <c r="A44" s="9" t="s">
        <v>96</v>
      </c>
      <c r="B44" s="14" t="s">
        <v>95</v>
      </c>
      <c r="C44" s="40">
        <v>12293</v>
      </c>
      <c r="D44" s="40">
        <v>14343</v>
      </c>
      <c r="E44" s="40">
        <v>14286</v>
      </c>
      <c r="F44" s="50"/>
      <c r="G44" s="49"/>
    </row>
    <row r="45" spans="1:7" ht="78" customHeight="1">
      <c r="A45" s="9" t="s">
        <v>98</v>
      </c>
      <c r="B45" s="14" t="s">
        <v>97</v>
      </c>
      <c r="C45" s="40">
        <v>246</v>
      </c>
      <c r="D45" s="40">
        <v>262</v>
      </c>
      <c r="E45" s="40">
        <v>209</v>
      </c>
      <c r="F45" s="49"/>
      <c r="G45" s="49"/>
    </row>
    <row r="46" spans="1:7" ht="62.25" customHeight="1">
      <c r="A46" s="9" t="s">
        <v>115</v>
      </c>
      <c r="B46" s="15" t="s">
        <v>107</v>
      </c>
      <c r="C46" s="12">
        <v>376</v>
      </c>
      <c r="D46" s="12">
        <v>373</v>
      </c>
      <c r="E46" s="12">
        <v>278</v>
      </c>
      <c r="F46" s="49"/>
      <c r="G46" s="49"/>
    </row>
    <row r="47" spans="1:7" ht="45.75" customHeight="1">
      <c r="A47" s="9" t="s">
        <v>29</v>
      </c>
      <c r="B47" s="14" t="s">
        <v>73</v>
      </c>
      <c r="C47" s="40">
        <v>8934</v>
      </c>
      <c r="D47" s="40">
        <v>9256</v>
      </c>
      <c r="E47" s="40">
        <v>9626</v>
      </c>
      <c r="F47" s="49"/>
      <c r="G47" s="49"/>
    </row>
    <row r="48" spans="1:7" ht="60.75" customHeight="1">
      <c r="A48" s="9" t="s">
        <v>30</v>
      </c>
      <c r="B48" s="14" t="s">
        <v>99</v>
      </c>
      <c r="C48" s="40">
        <f>C50+C51</f>
        <v>40393</v>
      </c>
      <c r="D48" s="40">
        <f>D50+D51</f>
        <v>40393</v>
      </c>
      <c r="E48" s="40">
        <f>E50+E51</f>
        <v>40393</v>
      </c>
      <c r="F48" s="49"/>
      <c r="G48" s="49"/>
    </row>
    <row r="49" spans="1:7" ht="15.75" customHeight="1">
      <c r="A49" s="9"/>
      <c r="B49" s="38" t="s">
        <v>70</v>
      </c>
      <c r="C49" s="40"/>
      <c r="D49" s="40"/>
      <c r="E49" s="40"/>
      <c r="F49" s="49"/>
      <c r="G49" s="49"/>
    </row>
    <row r="50" spans="1:7" ht="29.25" customHeight="1">
      <c r="A50" s="35"/>
      <c r="B50" s="38" t="s">
        <v>101</v>
      </c>
      <c r="C50" s="39">
        <v>19284</v>
      </c>
      <c r="D50" s="39">
        <v>19284</v>
      </c>
      <c r="E50" s="39">
        <v>19284</v>
      </c>
      <c r="F50" s="49"/>
      <c r="G50" s="49"/>
    </row>
    <row r="51" spans="1:7" ht="33" customHeight="1">
      <c r="A51" s="35"/>
      <c r="B51" s="38" t="s">
        <v>100</v>
      </c>
      <c r="C51" s="39">
        <v>21109</v>
      </c>
      <c r="D51" s="39">
        <v>21109</v>
      </c>
      <c r="E51" s="39">
        <v>21109</v>
      </c>
      <c r="F51" s="49"/>
      <c r="G51" s="49"/>
    </row>
    <row r="52" spans="1:7" ht="24" customHeight="1">
      <c r="A52" s="30" t="s">
        <v>31</v>
      </c>
      <c r="B52" s="31" t="s">
        <v>74</v>
      </c>
      <c r="C52" s="29">
        <f>C53</f>
        <v>3550</v>
      </c>
      <c r="D52" s="29">
        <f>D53</f>
        <v>3684</v>
      </c>
      <c r="E52" s="29">
        <f>E53</f>
        <v>3996</v>
      </c>
      <c r="F52" s="49"/>
      <c r="G52" s="49"/>
    </row>
    <row r="53" spans="1:7" ht="22.5" customHeight="1">
      <c r="A53" s="9" t="s">
        <v>32</v>
      </c>
      <c r="B53" s="14" t="s">
        <v>75</v>
      </c>
      <c r="C53" s="40">
        <v>3550</v>
      </c>
      <c r="D53" s="40">
        <v>3684</v>
      </c>
      <c r="E53" s="40">
        <v>3996</v>
      </c>
      <c r="F53" s="49"/>
      <c r="G53" s="49"/>
    </row>
    <row r="54" spans="1:7" ht="22.5" customHeight="1">
      <c r="A54" s="30" t="s">
        <v>33</v>
      </c>
      <c r="B54" s="31" t="s">
        <v>116</v>
      </c>
      <c r="C54" s="29">
        <f>C55+C56+C57</f>
        <v>5058</v>
      </c>
      <c r="D54" s="29">
        <f>D55+D56+D57</f>
        <v>5166</v>
      </c>
      <c r="E54" s="29">
        <f>E55+E56+E57</f>
        <v>4909</v>
      </c>
      <c r="F54" s="49"/>
      <c r="G54" s="49"/>
    </row>
    <row r="55" spans="1:7" ht="30" customHeight="1">
      <c r="A55" s="9" t="s">
        <v>34</v>
      </c>
      <c r="B55" s="14" t="s">
        <v>76</v>
      </c>
      <c r="C55" s="12">
        <v>282</v>
      </c>
      <c r="D55" s="12">
        <v>282</v>
      </c>
      <c r="E55" s="12">
        <v>282</v>
      </c>
      <c r="F55" s="49"/>
      <c r="G55" s="49"/>
    </row>
    <row r="56" spans="1:7" ht="30.75" customHeight="1">
      <c r="A56" s="9" t="s">
        <v>35</v>
      </c>
      <c r="B56" s="14" t="s">
        <v>77</v>
      </c>
      <c r="C56" s="12">
        <v>560</v>
      </c>
      <c r="D56" s="12">
        <v>577</v>
      </c>
      <c r="E56" s="12">
        <v>594</v>
      </c>
      <c r="F56" s="49"/>
      <c r="G56" s="49"/>
    </row>
    <row r="57" spans="1:7" ht="23.25" customHeight="1">
      <c r="A57" s="9" t="s">
        <v>36</v>
      </c>
      <c r="B57" s="14" t="s">
        <v>78</v>
      </c>
      <c r="C57" s="12">
        <v>4216</v>
      </c>
      <c r="D57" s="12">
        <v>4307</v>
      </c>
      <c r="E57" s="12">
        <v>4033</v>
      </c>
      <c r="F57" s="49"/>
      <c r="G57" s="49"/>
    </row>
    <row r="58" spans="1:7" ht="24" customHeight="1">
      <c r="A58" s="30" t="s">
        <v>37</v>
      </c>
      <c r="B58" s="31" t="s">
        <v>79</v>
      </c>
      <c r="C58" s="29">
        <f>C59+C60+C61+C62+C63+C64</f>
        <v>556656</v>
      </c>
      <c r="D58" s="29">
        <f>D59+D60+D61+D62+D63+D64</f>
        <v>397192</v>
      </c>
      <c r="E58" s="29">
        <f>E59+E60+E61+E62+E63+E64</f>
        <v>307970</v>
      </c>
      <c r="F58" s="49"/>
      <c r="G58" s="49"/>
    </row>
    <row r="59" spans="1:7" ht="21" customHeight="1">
      <c r="A59" s="9" t="s">
        <v>38</v>
      </c>
      <c r="B59" s="14" t="s">
        <v>80</v>
      </c>
      <c r="C59" s="12">
        <v>724</v>
      </c>
      <c r="D59" s="12">
        <v>750</v>
      </c>
      <c r="E59" s="12">
        <v>780</v>
      </c>
      <c r="F59" s="49"/>
      <c r="G59" s="49"/>
    </row>
    <row r="60" spans="1:7" ht="58.5" customHeight="1">
      <c r="A60" s="41" t="s">
        <v>39</v>
      </c>
      <c r="B60" s="15" t="s">
        <v>124</v>
      </c>
      <c r="C60" s="12">
        <v>258425</v>
      </c>
      <c r="D60" s="12">
        <v>270666</v>
      </c>
      <c r="E60" s="12">
        <v>183939</v>
      </c>
      <c r="F60" s="49"/>
      <c r="G60" s="49"/>
    </row>
    <row r="61" spans="1:7" ht="32.25" customHeight="1">
      <c r="A61" s="9" t="s">
        <v>40</v>
      </c>
      <c r="B61" s="14" t="s">
        <v>81</v>
      </c>
      <c r="C61" s="40">
        <v>25215</v>
      </c>
      <c r="D61" s="40">
        <v>25215</v>
      </c>
      <c r="E61" s="40">
        <v>25215</v>
      </c>
      <c r="F61" s="49"/>
      <c r="G61" s="49"/>
    </row>
    <row r="62" spans="1:7" ht="45" customHeight="1">
      <c r="A62" s="9" t="s">
        <v>41</v>
      </c>
      <c r="B62" s="14" t="s">
        <v>82</v>
      </c>
      <c r="C62" s="40">
        <v>20352</v>
      </c>
      <c r="D62" s="40">
        <v>17672</v>
      </c>
      <c r="E62" s="40">
        <v>14992</v>
      </c>
      <c r="F62" s="49"/>
      <c r="G62" s="49"/>
    </row>
    <row r="63" spans="1:7" ht="59.25" customHeight="1">
      <c r="A63" s="41" t="s">
        <v>106</v>
      </c>
      <c r="B63" s="15" t="s">
        <v>105</v>
      </c>
      <c r="C63" s="12">
        <v>3065</v>
      </c>
      <c r="D63" s="12">
        <v>3065</v>
      </c>
      <c r="E63" s="12">
        <v>3065</v>
      </c>
      <c r="F63" s="49"/>
      <c r="G63" s="49"/>
    </row>
    <row r="64" spans="1:7" ht="30" customHeight="1">
      <c r="A64" s="42" t="s">
        <v>120</v>
      </c>
      <c r="B64" s="14" t="s">
        <v>121</v>
      </c>
      <c r="C64" s="40">
        <v>248875</v>
      </c>
      <c r="D64" s="40">
        <v>79824</v>
      </c>
      <c r="E64" s="40">
        <v>79979</v>
      </c>
      <c r="F64" s="49"/>
      <c r="G64" s="49"/>
    </row>
    <row r="65" spans="1:7" ht="27" customHeight="1">
      <c r="A65" s="30" t="s">
        <v>42</v>
      </c>
      <c r="B65" s="31" t="s">
        <v>83</v>
      </c>
      <c r="C65" s="29">
        <f>C74+C78+C80+C81+C76</f>
        <v>209283.9</v>
      </c>
      <c r="D65" s="29">
        <f>D74+D78+D80+D81+D76</f>
        <v>71914</v>
      </c>
      <c r="E65" s="29">
        <f>E74+E78+E80+E81+E76</f>
        <v>70548</v>
      </c>
      <c r="F65" s="49"/>
      <c r="G65" s="49"/>
    </row>
    <row r="66" spans="1:7" ht="60.75" hidden="1" customHeight="1">
      <c r="A66" s="9" t="s">
        <v>43</v>
      </c>
      <c r="B66" s="15" t="s">
        <v>108</v>
      </c>
      <c r="C66" s="12"/>
      <c r="D66" s="12"/>
      <c r="E66" s="12"/>
      <c r="F66" s="49"/>
      <c r="G66" s="49"/>
    </row>
    <row r="67" spans="1:7" ht="45.75" hidden="1" customHeight="1">
      <c r="A67" s="9"/>
      <c r="B67" s="14"/>
      <c r="C67" s="12"/>
      <c r="D67" s="12"/>
      <c r="E67" s="12"/>
      <c r="F67" s="49"/>
      <c r="G67" s="49"/>
    </row>
    <row r="68" spans="1:7" ht="43.5" hidden="1" customHeight="1">
      <c r="A68" s="9"/>
      <c r="B68" s="14"/>
      <c r="C68" s="12"/>
      <c r="D68" s="12"/>
      <c r="E68" s="12"/>
      <c r="F68" s="49"/>
      <c r="G68" s="49"/>
    </row>
    <row r="69" spans="1:7" ht="49.5" hidden="1" customHeight="1">
      <c r="A69" s="9"/>
      <c r="B69" s="14"/>
      <c r="C69" s="12"/>
      <c r="D69" s="12"/>
      <c r="E69" s="12"/>
      <c r="F69" s="49"/>
      <c r="G69" s="49"/>
    </row>
    <row r="70" spans="1:7" ht="35.25" hidden="1" customHeight="1">
      <c r="A70" s="9"/>
      <c r="B70" s="14"/>
      <c r="C70" s="12"/>
      <c r="D70" s="12"/>
      <c r="E70" s="12"/>
      <c r="F70" s="49"/>
      <c r="G70" s="49"/>
    </row>
    <row r="71" spans="1:7" ht="74.25" hidden="1" customHeight="1">
      <c r="A71" s="9"/>
      <c r="B71" s="14"/>
      <c r="C71" s="12"/>
      <c r="D71" s="12"/>
      <c r="E71" s="12"/>
      <c r="F71" s="49"/>
      <c r="G71" s="49"/>
    </row>
    <row r="72" spans="1:7" ht="45.75" hidden="1" customHeight="1">
      <c r="A72" s="9"/>
      <c r="B72" s="14"/>
      <c r="C72" s="12"/>
      <c r="D72" s="12"/>
      <c r="E72" s="12"/>
      <c r="F72" s="49"/>
      <c r="G72" s="49"/>
    </row>
    <row r="73" spans="1:7" ht="29.25" hidden="1" customHeight="1">
      <c r="A73" s="9"/>
      <c r="B73" s="14"/>
      <c r="C73" s="12"/>
      <c r="D73" s="12"/>
      <c r="E73" s="12"/>
      <c r="F73" s="49"/>
      <c r="G73" s="49"/>
    </row>
    <row r="74" spans="1:7" ht="45.75" customHeight="1">
      <c r="A74" s="9" t="s">
        <v>117</v>
      </c>
      <c r="B74" s="16" t="s">
        <v>114</v>
      </c>
      <c r="C74" s="12">
        <v>25</v>
      </c>
      <c r="D74" s="12">
        <v>25</v>
      </c>
      <c r="E74" s="12">
        <v>25</v>
      </c>
      <c r="F74" s="49"/>
      <c r="G74" s="49"/>
    </row>
    <row r="75" spans="1:7" ht="36" hidden="1" customHeight="1">
      <c r="A75" s="9" t="s">
        <v>110</v>
      </c>
      <c r="B75" s="15" t="s">
        <v>111</v>
      </c>
      <c r="C75" s="12"/>
      <c r="D75" s="12"/>
      <c r="E75" s="12"/>
      <c r="F75" s="49"/>
      <c r="G75" s="49"/>
    </row>
    <row r="76" spans="1:7" ht="60">
      <c r="A76" s="9" t="s">
        <v>44</v>
      </c>
      <c r="B76" s="14" t="s">
        <v>84</v>
      </c>
      <c r="C76" s="12">
        <v>511</v>
      </c>
      <c r="D76" s="12">
        <v>572</v>
      </c>
      <c r="E76" s="12">
        <v>519</v>
      </c>
      <c r="F76" s="49"/>
      <c r="G76" s="49"/>
    </row>
    <row r="77" spans="1:7" ht="33.75" hidden="1" customHeight="1">
      <c r="A77" s="9" t="s">
        <v>45</v>
      </c>
      <c r="B77" s="14" t="s">
        <v>85</v>
      </c>
      <c r="C77" s="12"/>
      <c r="D77" s="12"/>
      <c r="E77" s="12"/>
      <c r="F77" s="49"/>
      <c r="G77" s="49"/>
    </row>
    <row r="78" spans="1:7" ht="48" customHeight="1">
      <c r="A78" s="9" t="s">
        <v>46</v>
      </c>
      <c r="B78" s="14" t="s">
        <v>86</v>
      </c>
      <c r="C78" s="12">
        <v>3927</v>
      </c>
      <c r="D78" s="12">
        <v>3987</v>
      </c>
      <c r="E78" s="12">
        <v>3913</v>
      </c>
      <c r="F78" s="49"/>
      <c r="G78" s="49"/>
    </row>
    <row r="79" spans="1:7" ht="33" hidden="1" customHeight="1">
      <c r="A79" s="9" t="s">
        <v>47</v>
      </c>
      <c r="B79" s="14" t="s">
        <v>87</v>
      </c>
      <c r="C79" s="12"/>
      <c r="D79" s="12"/>
      <c r="E79" s="12"/>
      <c r="F79" s="49"/>
      <c r="G79" s="49"/>
    </row>
    <row r="80" spans="1:7" ht="49.5" customHeight="1">
      <c r="A80" s="9" t="s">
        <v>48</v>
      </c>
      <c r="B80" s="14" t="s">
        <v>88</v>
      </c>
      <c r="C80" s="12">
        <v>19892</v>
      </c>
      <c r="D80" s="12">
        <v>19892</v>
      </c>
      <c r="E80" s="12">
        <v>19892</v>
      </c>
      <c r="F80" s="49"/>
      <c r="G80" s="49"/>
    </row>
    <row r="81" spans="1:7" ht="33" customHeight="1">
      <c r="A81" s="9" t="s">
        <v>49</v>
      </c>
      <c r="B81" s="14" t="s">
        <v>89</v>
      </c>
      <c r="C81" s="12">
        <v>184928.9</v>
      </c>
      <c r="D81" s="12">
        <v>47438</v>
      </c>
      <c r="E81" s="12">
        <v>46199</v>
      </c>
      <c r="F81" s="51"/>
      <c r="G81" s="49"/>
    </row>
    <row r="82" spans="1:7">
      <c r="A82" s="43"/>
      <c r="B82" s="44"/>
      <c r="C82" s="45"/>
      <c r="D82" s="45"/>
      <c r="E82" s="45"/>
    </row>
    <row r="83" spans="1:7">
      <c r="A83" s="43"/>
      <c r="B83" s="44"/>
      <c r="C83" s="45"/>
      <c r="D83" s="45"/>
      <c r="E83" s="45"/>
    </row>
    <row r="84" spans="1:7">
      <c r="A84" s="43"/>
      <c r="B84" s="44"/>
      <c r="C84" s="45"/>
      <c r="D84" s="45"/>
      <c r="E84" s="45"/>
    </row>
    <row r="85" spans="1:7">
      <c r="A85" s="43"/>
      <c r="B85" s="44"/>
      <c r="C85" s="45"/>
      <c r="D85" s="45"/>
      <c r="E85" s="45"/>
    </row>
    <row r="86" spans="1:7">
      <c r="A86" s="43"/>
      <c r="B86" s="44"/>
      <c r="C86" s="45"/>
      <c r="D86" s="45"/>
      <c r="E86" s="45"/>
    </row>
    <row r="87" spans="1:7">
      <c r="A87" s="43"/>
      <c r="B87" s="44"/>
      <c r="C87" s="45"/>
      <c r="D87" s="45"/>
      <c r="E87" s="45"/>
    </row>
    <row r="88" spans="1:7">
      <c r="A88" s="43"/>
      <c r="B88" s="44"/>
      <c r="C88" s="45"/>
      <c r="D88" s="45"/>
      <c r="E88" s="45"/>
    </row>
    <row r="89" spans="1:7">
      <c r="A89" s="43"/>
      <c r="B89" s="44"/>
      <c r="C89" s="45"/>
      <c r="D89" s="45"/>
      <c r="E89" s="45"/>
    </row>
    <row r="90" spans="1:7">
      <c r="A90" s="43"/>
      <c r="B90" s="44"/>
      <c r="C90" s="45"/>
      <c r="D90" s="45"/>
      <c r="E90" s="45"/>
    </row>
    <row r="91" spans="1:7">
      <c r="A91" s="43"/>
      <c r="B91" s="44"/>
      <c r="C91" s="45"/>
      <c r="D91" s="45"/>
      <c r="E91" s="45"/>
    </row>
    <row r="92" spans="1:7">
      <c r="A92" s="43"/>
      <c r="B92" s="44"/>
      <c r="C92" s="45"/>
      <c r="D92" s="45"/>
      <c r="E92" s="45"/>
    </row>
    <row r="93" spans="1:7">
      <c r="A93" s="43"/>
      <c r="B93" s="44"/>
      <c r="C93" s="45"/>
      <c r="D93" s="45"/>
      <c r="E93" s="45"/>
    </row>
    <row r="94" spans="1:7">
      <c r="A94" s="43"/>
      <c r="B94" s="44"/>
      <c r="C94" s="45"/>
      <c r="D94" s="45"/>
      <c r="E94" s="45"/>
    </row>
    <row r="95" spans="1:7">
      <c r="A95" s="43"/>
      <c r="B95" s="44"/>
      <c r="C95" s="45"/>
      <c r="D95" s="45"/>
      <c r="E95" s="45"/>
    </row>
    <row r="96" spans="1:7">
      <c r="A96" s="43"/>
      <c r="B96" s="44"/>
      <c r="C96" s="45"/>
      <c r="D96" s="45"/>
      <c r="E96" s="45"/>
    </row>
    <row r="97" spans="1:5">
      <c r="A97" s="43"/>
      <c r="B97" s="44"/>
      <c r="C97" s="45"/>
      <c r="D97" s="45"/>
      <c r="E97" s="45"/>
    </row>
    <row r="98" spans="1:5">
      <c r="A98" s="43"/>
      <c r="B98" s="44"/>
      <c r="C98" s="45"/>
      <c r="D98" s="45"/>
      <c r="E98" s="45"/>
    </row>
    <row r="99" spans="1:5">
      <c r="A99" s="43"/>
      <c r="B99" s="44"/>
      <c r="C99" s="45"/>
      <c r="D99" s="45"/>
      <c r="E99" s="45"/>
    </row>
    <row r="100" spans="1:5">
      <c r="A100" s="43"/>
      <c r="B100" s="44"/>
      <c r="C100" s="45"/>
      <c r="D100" s="45"/>
      <c r="E100" s="45"/>
    </row>
    <row r="101" spans="1:5">
      <c r="A101" s="43"/>
      <c r="B101" s="44"/>
      <c r="C101" s="45"/>
      <c r="D101" s="45"/>
      <c r="E101" s="45"/>
    </row>
    <row r="102" spans="1:5">
      <c r="A102" s="43"/>
      <c r="B102" s="44"/>
      <c r="C102" s="45"/>
      <c r="D102" s="45"/>
      <c r="E102" s="45"/>
    </row>
    <row r="103" spans="1:5">
      <c r="A103" s="43"/>
      <c r="B103" s="44"/>
      <c r="C103" s="45"/>
      <c r="D103" s="45"/>
      <c r="E103" s="45"/>
    </row>
    <row r="104" spans="1:5">
      <c r="A104" s="43"/>
      <c r="B104" s="44"/>
      <c r="C104" s="45"/>
      <c r="D104" s="45"/>
      <c r="E104" s="45"/>
    </row>
    <row r="105" spans="1:5">
      <c r="A105" s="43"/>
      <c r="B105" s="44"/>
      <c r="C105" s="45"/>
      <c r="D105" s="45"/>
      <c r="E105" s="45"/>
    </row>
    <row r="106" spans="1:5">
      <c r="A106" s="43"/>
      <c r="B106" s="44"/>
      <c r="C106" s="45"/>
      <c r="D106" s="45"/>
      <c r="E106" s="45"/>
    </row>
    <row r="107" spans="1:5">
      <c r="A107" s="43"/>
      <c r="B107" s="44"/>
      <c r="C107" s="45"/>
      <c r="D107" s="45"/>
      <c r="E107" s="45"/>
    </row>
    <row r="108" spans="1:5">
      <c r="A108" s="43"/>
      <c r="B108" s="44"/>
      <c r="C108" s="45"/>
      <c r="D108" s="45"/>
      <c r="E108" s="45"/>
    </row>
    <row r="109" spans="1:5">
      <c r="A109" s="43"/>
      <c r="B109" s="44"/>
      <c r="C109" s="45"/>
      <c r="D109" s="45"/>
      <c r="E109" s="45"/>
    </row>
    <row r="110" spans="1:5">
      <c r="A110" s="43"/>
      <c r="B110" s="44"/>
      <c r="C110" s="45"/>
      <c r="D110" s="45"/>
      <c r="E110" s="45"/>
    </row>
    <row r="111" spans="1:5">
      <c r="A111" s="43"/>
      <c r="B111" s="44"/>
      <c r="C111" s="45"/>
      <c r="D111" s="45"/>
      <c r="E111" s="45"/>
    </row>
    <row r="112" spans="1:5">
      <c r="A112" s="43"/>
      <c r="B112" s="44"/>
      <c r="C112" s="45"/>
      <c r="D112" s="45"/>
      <c r="E112" s="45"/>
    </row>
    <row r="113" spans="1:5">
      <c r="A113" s="43"/>
      <c r="B113" s="44"/>
      <c r="C113" s="45"/>
      <c r="D113" s="45"/>
      <c r="E113" s="45"/>
    </row>
    <row r="114" spans="1:5">
      <c r="A114" s="43"/>
      <c r="B114" s="44"/>
      <c r="C114" s="45"/>
      <c r="D114" s="45"/>
      <c r="E114" s="45"/>
    </row>
    <row r="115" spans="1:5">
      <c r="A115" s="43"/>
      <c r="B115" s="44"/>
      <c r="C115" s="45"/>
      <c r="D115" s="45"/>
      <c r="E115" s="45"/>
    </row>
    <row r="116" spans="1:5">
      <c r="A116" s="43"/>
      <c r="B116" s="44"/>
      <c r="C116" s="45"/>
      <c r="D116" s="45"/>
      <c r="E116" s="45"/>
    </row>
    <row r="117" spans="1:5">
      <c r="A117" s="43"/>
      <c r="B117" s="44"/>
      <c r="C117" s="45"/>
      <c r="D117" s="45"/>
      <c r="E117" s="45"/>
    </row>
    <row r="118" spans="1:5">
      <c r="A118" s="43"/>
      <c r="B118" s="44"/>
      <c r="C118" s="45"/>
      <c r="D118" s="45"/>
      <c r="E118" s="45"/>
    </row>
    <row r="119" spans="1:5">
      <c r="A119" s="43"/>
      <c r="B119" s="44"/>
      <c r="C119" s="45"/>
      <c r="D119" s="45"/>
      <c r="E119" s="45"/>
    </row>
    <row r="120" spans="1:5">
      <c r="A120" s="43"/>
      <c r="B120" s="44"/>
      <c r="C120" s="45"/>
      <c r="D120" s="45"/>
      <c r="E120" s="45"/>
    </row>
    <row r="121" spans="1:5">
      <c r="A121" s="43"/>
      <c r="B121" s="44"/>
      <c r="C121" s="45"/>
      <c r="D121" s="45"/>
      <c r="E121" s="45"/>
    </row>
    <row r="122" spans="1:5">
      <c r="A122" s="43"/>
      <c r="B122" s="44"/>
      <c r="C122" s="45"/>
      <c r="D122" s="45"/>
      <c r="E122" s="45"/>
    </row>
    <row r="123" spans="1:5">
      <c r="A123" s="43"/>
      <c r="B123" s="44"/>
      <c r="C123" s="45"/>
      <c r="D123" s="45"/>
      <c r="E123" s="45"/>
    </row>
    <row r="124" spans="1:5">
      <c r="A124" s="43"/>
      <c r="B124" s="44"/>
      <c r="C124" s="45"/>
      <c r="D124" s="45"/>
      <c r="E124" s="45"/>
    </row>
    <row r="125" spans="1:5">
      <c r="A125" s="4"/>
      <c r="B125" s="8"/>
      <c r="C125" s="6"/>
      <c r="D125" s="6"/>
      <c r="E125" s="6"/>
    </row>
    <row r="126" spans="1:5">
      <c r="A126" s="4"/>
      <c r="B126" s="8"/>
      <c r="C126" s="6"/>
      <c r="D126" s="6"/>
      <c r="E126" s="6"/>
    </row>
    <row r="127" spans="1:5">
      <c r="A127" s="4"/>
      <c r="B127" s="8"/>
      <c r="C127" s="6"/>
      <c r="D127" s="6"/>
      <c r="E127" s="6"/>
    </row>
    <row r="128" spans="1:5">
      <c r="A128" s="4"/>
      <c r="B128" s="8"/>
      <c r="C128" s="6"/>
      <c r="D128" s="6"/>
      <c r="E128" s="6"/>
    </row>
    <row r="129" spans="1:5">
      <c r="A129" s="4"/>
      <c r="B129" s="8"/>
      <c r="C129" s="6"/>
      <c r="D129" s="6"/>
      <c r="E129" s="6"/>
    </row>
    <row r="130" spans="1:5">
      <c r="A130" s="4"/>
      <c r="B130" s="8"/>
      <c r="C130" s="6"/>
      <c r="D130" s="6"/>
      <c r="E130" s="6"/>
    </row>
    <row r="131" spans="1:5">
      <c r="A131" s="4"/>
      <c r="B131" s="8"/>
      <c r="C131" s="6"/>
      <c r="D131" s="6"/>
      <c r="E131" s="6"/>
    </row>
    <row r="132" spans="1:5">
      <c r="A132" s="4"/>
      <c r="B132" s="8"/>
      <c r="C132" s="6"/>
      <c r="D132" s="6"/>
      <c r="E132" s="6"/>
    </row>
    <row r="133" spans="1:5">
      <c r="A133" s="4"/>
      <c r="B133" s="8"/>
      <c r="C133" s="6"/>
      <c r="D133" s="6"/>
      <c r="E133" s="6"/>
    </row>
    <row r="134" spans="1:5">
      <c r="A134" s="4"/>
      <c r="B134" s="8"/>
      <c r="C134" s="6"/>
      <c r="D134" s="6"/>
      <c r="E134" s="6"/>
    </row>
    <row r="135" spans="1:5">
      <c r="A135" s="4"/>
      <c r="B135" s="8"/>
      <c r="C135" s="6"/>
      <c r="D135" s="6"/>
      <c r="E135" s="6"/>
    </row>
    <row r="136" spans="1:5">
      <c r="A136" s="4"/>
      <c r="B136" s="8"/>
      <c r="C136" s="6"/>
      <c r="D136" s="6"/>
      <c r="E136" s="6"/>
    </row>
    <row r="137" spans="1:5">
      <c r="A137" s="4"/>
      <c r="B137" s="8"/>
      <c r="C137" s="6"/>
      <c r="D137" s="6"/>
      <c r="E137" s="6"/>
    </row>
    <row r="138" spans="1:5">
      <c r="A138" s="4"/>
      <c r="B138" s="8"/>
      <c r="C138" s="6"/>
      <c r="D138" s="6"/>
      <c r="E138" s="6"/>
    </row>
    <row r="139" spans="1:5">
      <c r="A139" s="4"/>
      <c r="B139" s="8"/>
      <c r="C139" s="6"/>
      <c r="D139" s="6"/>
      <c r="E139" s="6"/>
    </row>
    <row r="140" spans="1:5">
      <c r="A140" s="4"/>
      <c r="B140" s="8"/>
      <c r="C140" s="6"/>
      <c r="D140" s="6"/>
      <c r="E140" s="6"/>
    </row>
    <row r="141" spans="1:5">
      <c r="A141" s="4"/>
      <c r="B141" s="8"/>
      <c r="C141" s="6"/>
      <c r="D141" s="6"/>
      <c r="E141" s="6"/>
    </row>
    <row r="142" spans="1:5">
      <c r="A142" s="4"/>
      <c r="B142" s="8"/>
      <c r="C142" s="6"/>
      <c r="D142" s="6"/>
      <c r="E142" s="6"/>
    </row>
    <row r="143" spans="1:5">
      <c r="A143" s="4"/>
      <c r="B143" s="8"/>
      <c r="C143" s="6"/>
      <c r="D143" s="6"/>
      <c r="E143" s="6"/>
    </row>
    <row r="144" spans="1:5">
      <c r="A144" s="4"/>
      <c r="B144" s="8"/>
      <c r="C144" s="6"/>
      <c r="D144" s="6"/>
      <c r="E144" s="6"/>
    </row>
    <row r="145" spans="1:5">
      <c r="A145" s="4"/>
      <c r="B145" s="8"/>
      <c r="C145" s="6"/>
      <c r="D145" s="6"/>
      <c r="E145" s="6"/>
    </row>
  </sheetData>
  <mergeCells count="11">
    <mergeCell ref="C12:E12"/>
    <mergeCell ref="B12:B13"/>
    <mergeCell ref="A12:A13"/>
    <mergeCell ref="B1:E1"/>
    <mergeCell ref="B6:E6"/>
    <mergeCell ref="B7:E7"/>
    <mergeCell ref="A9:E9"/>
    <mergeCell ref="A10:E10"/>
    <mergeCell ref="D5:E5"/>
    <mergeCell ref="B2:E2"/>
    <mergeCell ref="B3:E3"/>
  </mergeCells>
  <pageMargins left="0.59055118110236227" right="0.39370078740157483" top="0.59055118110236227" bottom="0.59055118110236227" header="0" footer="0"/>
  <pageSetup paperSize="9" scale="9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2019-08-02T13:04:27Z</dcterms:modified>
</cp:coreProperties>
</file>